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733" activeTab="0"/>
  </bookViews>
  <sheets>
    <sheet name="ПЭ 80" sheetId="1" r:id="rId1"/>
    <sheet name="ПЭ 100" sheetId="2" r:id="rId2"/>
  </sheets>
  <definedNames>
    <definedName name="_xlnm.Print_Area" localSheetId="0">'ПЭ 80'!$A$1:$T$1</definedName>
  </definedNames>
  <calcPr fullCalcOnLoad="1" refMode="R1C1"/>
</workbook>
</file>

<file path=xl/sharedStrings.xml><?xml version="1.0" encoding="utf-8"?>
<sst xmlns="http://schemas.openxmlformats.org/spreadsheetml/2006/main" count="233" uniqueCount="153">
  <si>
    <t>Труба ПЭ 80 SDR 26 (0.5 МПа) вода</t>
  </si>
  <si>
    <t>Труба ПЭ 80 SDR 21 (0.63 МПа) вода</t>
  </si>
  <si>
    <t>Труба ПЭ 80 SDR 17.6 (0.75 МПа) вода</t>
  </si>
  <si>
    <t>Труба ПЭ 80 SDR 17 (0.8 МПа) вода</t>
  </si>
  <si>
    <t>D,          мм</t>
  </si>
  <si>
    <t xml:space="preserve"> e, мм</t>
  </si>
  <si>
    <t>L,            м.п.</t>
  </si>
  <si>
    <t>Цена, руб./ м.п.</t>
  </si>
  <si>
    <t>L,         м.п.</t>
  </si>
  <si>
    <t>L,              м.п.</t>
  </si>
  <si>
    <t>D,        мм</t>
  </si>
  <si>
    <t>e, мм</t>
  </si>
  <si>
    <t>2.0</t>
  </si>
  <si>
    <t>2.4</t>
  </si>
  <si>
    <t>3.0</t>
  </si>
  <si>
    <t>2.5</t>
  </si>
  <si>
    <t>3.6</t>
  </si>
  <si>
    <t>3.8</t>
  </si>
  <si>
    <t>2.9</t>
  </si>
  <si>
    <t>4.3</t>
  </si>
  <si>
    <t>4.5</t>
  </si>
  <si>
    <t>3.5</t>
  </si>
  <si>
    <t>5.2</t>
  </si>
  <si>
    <t>5.4</t>
  </si>
  <si>
    <t>4.2</t>
  </si>
  <si>
    <t>5.3</t>
  </si>
  <si>
    <t>6.3</t>
  </si>
  <si>
    <t>6.6</t>
  </si>
  <si>
    <t>4.8</t>
  </si>
  <si>
    <t>6.0</t>
  </si>
  <si>
    <t>7.1</t>
  </si>
  <si>
    <t>7.4</t>
  </si>
  <si>
    <t>6.7</t>
  </si>
  <si>
    <t>8.0</t>
  </si>
  <si>
    <t>8.3</t>
  </si>
  <si>
    <t>6.2</t>
  </si>
  <si>
    <t>7.7</t>
  </si>
  <si>
    <t>9.1</t>
  </si>
  <si>
    <t>9.5</t>
  </si>
  <si>
    <t>6.9</t>
  </si>
  <si>
    <t>8.6</t>
  </si>
  <si>
    <t>9.6</t>
  </si>
  <si>
    <t>10.7</t>
  </si>
  <si>
    <t>12.1</t>
  </si>
  <si>
    <t>Труба ПЭ 80 SDR 13.6 (1.0 МПа) вода</t>
  </si>
  <si>
    <t>Труба ПЭ 80 SDR 11 (1.25 МПа) вода</t>
  </si>
  <si>
    <t>Труба ПЭ 80 SDR 9 (1.6 МПа) вода</t>
  </si>
  <si>
    <t>Dn х e, мм</t>
  </si>
  <si>
    <t>L,          м.п.</t>
  </si>
  <si>
    <t>D,            мм</t>
  </si>
  <si>
    <t>2.3</t>
  </si>
  <si>
    <t>2.8</t>
  </si>
  <si>
    <t>3.7</t>
  </si>
  <si>
    <t>4.6</t>
  </si>
  <si>
    <t>5.6</t>
  </si>
  <si>
    <t>4.7</t>
  </si>
  <si>
    <t>5.8</t>
  </si>
  <si>
    <t>6.8</t>
  </si>
  <si>
    <t>8.4</t>
  </si>
  <si>
    <t>8.2</t>
  </si>
  <si>
    <t>10.1</t>
  </si>
  <si>
    <t>8.1</t>
  </si>
  <si>
    <t>12/ бухта</t>
  </si>
  <si>
    <t>10.0</t>
  </si>
  <si>
    <t>12.3</t>
  </si>
  <si>
    <t>9.2</t>
  </si>
  <si>
    <t>11.4</t>
  </si>
  <si>
    <t>14.0</t>
  </si>
  <si>
    <t>10.3</t>
  </si>
  <si>
    <t>12.7</t>
  </si>
  <si>
    <t>15.7</t>
  </si>
  <si>
    <t>11.8</t>
  </si>
  <si>
    <t>14.6</t>
  </si>
  <si>
    <t>17.9</t>
  </si>
  <si>
    <t xml:space="preserve">Цены указаны с учетом НДС </t>
  </si>
  <si>
    <t>100, 200</t>
  </si>
  <si>
    <t>вес 1м/п</t>
  </si>
  <si>
    <t>0,488</t>
  </si>
  <si>
    <t>0,668</t>
  </si>
  <si>
    <t>0,969</t>
  </si>
  <si>
    <t>1,42</t>
  </si>
  <si>
    <t>1,83</t>
  </si>
  <si>
    <t>2,31</t>
  </si>
  <si>
    <t>3,03</t>
  </si>
  <si>
    <t>3,78</t>
  </si>
  <si>
    <t>4,68</t>
  </si>
  <si>
    <t>5,88</t>
  </si>
  <si>
    <t>7,29</t>
  </si>
  <si>
    <t>9,09</t>
  </si>
  <si>
    <t>11,6</t>
  </si>
  <si>
    <t>0,244</t>
  </si>
  <si>
    <t>0,369</t>
  </si>
  <si>
    <t>0,573</t>
  </si>
  <si>
    <t>0,821</t>
  </si>
  <si>
    <t>1,18</t>
  </si>
  <si>
    <t>1,77</t>
  </si>
  <si>
    <t>2,26</t>
  </si>
  <si>
    <t>2,83</t>
  </si>
  <si>
    <t>3,71</t>
  </si>
  <si>
    <t>0,682</t>
  </si>
  <si>
    <t>0,97</t>
  </si>
  <si>
    <t>1,40</t>
  </si>
  <si>
    <t>2,07</t>
  </si>
  <si>
    <t>2,66</t>
  </si>
  <si>
    <t>3,5</t>
  </si>
  <si>
    <t>4,35</t>
  </si>
  <si>
    <t>0,193</t>
  </si>
  <si>
    <t>0,292</t>
  </si>
  <si>
    <t>0,449</t>
  </si>
  <si>
    <t>0,715</t>
  </si>
  <si>
    <t>1,01</t>
  </si>
  <si>
    <t>1,45</t>
  </si>
  <si>
    <t>2,16</t>
  </si>
  <si>
    <t>2,75</t>
  </si>
  <si>
    <t>3,46</t>
  </si>
  <si>
    <t>4,51</t>
  </si>
  <si>
    <t>0,148</t>
  </si>
  <si>
    <t>0,229</t>
  </si>
  <si>
    <t>0,353</t>
  </si>
  <si>
    <t>0,545</t>
  </si>
  <si>
    <t>0,869</t>
  </si>
  <si>
    <t>1,23</t>
  </si>
  <si>
    <t>1,76</t>
  </si>
  <si>
    <t>2,61</t>
  </si>
  <si>
    <t>3,37</t>
  </si>
  <si>
    <t>4,22</t>
  </si>
  <si>
    <t>5,50</t>
  </si>
  <si>
    <t>0,116</t>
  </si>
  <si>
    <t>0,169</t>
  </si>
  <si>
    <t>0,277</t>
  </si>
  <si>
    <t>0,427</t>
  </si>
  <si>
    <t>0,663</t>
  </si>
  <si>
    <t>1,05</t>
  </si>
  <si>
    <t>1,46</t>
  </si>
  <si>
    <t>2,12</t>
  </si>
  <si>
    <t>3,14</t>
  </si>
  <si>
    <t>4,08</t>
  </si>
  <si>
    <t>5,08</t>
  </si>
  <si>
    <t>6,67</t>
  </si>
  <si>
    <t>0,132</t>
  </si>
  <si>
    <t>0,198</t>
  </si>
  <si>
    <t>0,325</t>
  </si>
  <si>
    <t>0,507</t>
  </si>
  <si>
    <t>0,786</t>
  </si>
  <si>
    <t>1,25</t>
  </si>
  <si>
    <t>2,54</t>
  </si>
  <si>
    <t>4,87</t>
  </si>
  <si>
    <t>6,12</t>
  </si>
  <si>
    <t>7,97</t>
  </si>
  <si>
    <t>ООО "Регион-строй"</t>
  </si>
  <si>
    <r>
      <rPr>
        <b/>
        <sz val="12"/>
        <color indexed="10"/>
        <rFont val="Arial Cyr"/>
        <family val="0"/>
      </rPr>
      <t>ПЭ 80</t>
    </r>
    <r>
      <rPr>
        <b/>
        <sz val="12"/>
        <rFont val="Arial Cyr"/>
        <family val="0"/>
      </rPr>
      <t xml:space="preserve"> Трубы напорные для водоснабжения и канализации ГОСТ 18599-2001 </t>
    </r>
  </si>
  <si>
    <t xml:space="preserve">Февраль </t>
  </si>
  <si>
    <t>Тел 8(495) 664-53-66; Моб.тел 8-925-306-02-70 zakaz@rstpipe.ru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</si>
</sst>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_р_."/>
    <numFmt numFmtId="182" formatCode="0.0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\-??_р_._-;_-@_-"/>
    <numFmt numFmtId="189" formatCode="#,##0.00_р_.;[Red]#,##0.00_р_."/>
    <numFmt numFmtId="190" formatCode="_-* #,##0.00&quot;р.&quot;_-;\-* #,##0.00&quot;р.&quot;_-;_-* \-??&quot;р.&quot;_-;_-@_-"/>
    <numFmt numFmtId="191" formatCode="#,##0_р_."/>
    <numFmt numFmtId="192" formatCode="_-* #,##0_р_._-;\-* #,##0_р_._-;_-* &quot;-&quot;??_р_._-;_-@_-"/>
    <numFmt numFmtId="193" formatCode="#,##0.00&quot;р.&quot;"/>
    <numFmt numFmtId="194" formatCode="#,##0.00_ ;\-#,##0.00\ "/>
    <numFmt numFmtId="195" formatCode="#,##0_ ;\-#,##0\ "/>
    <numFmt numFmtId="196" formatCode="0.00&quot; руб.&quot;"/>
    <numFmt numFmtId="197" formatCode="#,##0.00&quot; руб.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u val="single"/>
      <sz val="10"/>
      <color indexed="36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1"/>
      <name val="Arial Cyr"/>
      <family val="2"/>
    </font>
    <font>
      <b/>
      <i/>
      <sz val="20"/>
      <name val="Georgia"/>
      <family val="1"/>
    </font>
    <font>
      <b/>
      <sz val="12"/>
      <name val="Arial Cyr"/>
      <family val="2"/>
    </font>
    <font>
      <b/>
      <sz val="11"/>
      <name val="Tahoma"/>
      <family val="2"/>
    </font>
    <font>
      <sz val="14"/>
      <name val="Tahoma"/>
      <family val="2"/>
    </font>
    <font>
      <i/>
      <sz val="10"/>
      <name val="Arial Cyr"/>
      <family val="2"/>
    </font>
    <font>
      <b/>
      <sz val="10"/>
      <name val="Bookman Old Style"/>
      <family val="1"/>
    </font>
    <font>
      <b/>
      <sz val="12"/>
      <color indexed="10"/>
      <name val="Arial Cyr"/>
      <family val="0"/>
    </font>
    <font>
      <b/>
      <sz val="20"/>
      <color indexed="17"/>
      <name val="Arial"/>
      <family val="2"/>
    </font>
    <font>
      <b/>
      <sz val="14"/>
      <color indexed="62"/>
      <name val="Arial"/>
      <family val="2"/>
    </font>
    <font>
      <b/>
      <sz val="20"/>
      <color rgb="FF00B050"/>
      <name val="Arial"/>
      <family val="2"/>
    </font>
    <font>
      <b/>
      <sz val="14"/>
      <color theme="3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182" fontId="29" fillId="0" borderId="0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35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7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" fontId="2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182" fontId="30" fillId="0" borderId="11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182" fontId="30" fillId="0" borderId="14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4" fillId="0" borderId="0" xfId="0" applyFont="1" applyAlignment="1">
      <alignment wrapText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 wrapText="1"/>
    </xf>
    <xf numFmtId="0" fontId="33" fillId="25" borderId="28" xfId="0" applyFont="1" applyFill="1" applyBorder="1" applyAlignment="1">
      <alignment horizontal="center" vertical="center" wrapText="1"/>
    </xf>
    <xf numFmtId="0" fontId="33" fillId="25" borderId="29" xfId="0" applyFont="1" applyFill="1" applyBorder="1" applyAlignment="1">
      <alignment horizontal="center" vertical="center" wrapText="1"/>
    </xf>
    <xf numFmtId="0" fontId="33" fillId="25" borderId="30" xfId="0" applyFont="1" applyFill="1" applyBorder="1" applyAlignment="1">
      <alignment horizontal="center" vertical="center" wrapText="1"/>
    </xf>
    <xf numFmtId="0" fontId="33" fillId="25" borderId="31" xfId="0" applyFont="1" applyFill="1" applyBorder="1" applyAlignment="1">
      <alignment horizontal="center" vertical="center" wrapText="1"/>
    </xf>
    <xf numFmtId="0" fontId="33" fillId="25" borderId="32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 wrapText="1"/>
    </xf>
    <xf numFmtId="0" fontId="33" fillId="0" borderId="0" xfId="0" applyFont="1" applyBorder="1" applyAlignment="1">
      <alignment horizontal="right" vertical="center"/>
    </xf>
    <xf numFmtId="0" fontId="36" fillId="26" borderId="33" xfId="0" applyFont="1" applyFill="1" applyBorder="1" applyAlignment="1">
      <alignment horizontal="center" vertical="center"/>
    </xf>
    <xf numFmtId="0" fontId="36" fillId="26" borderId="34" xfId="0" applyFont="1" applyFill="1" applyBorder="1" applyAlignment="1">
      <alignment horizontal="center" vertical="center"/>
    </xf>
    <xf numFmtId="0" fontId="36" fillId="26" borderId="35" xfId="0" applyFont="1" applyFill="1" applyBorder="1" applyAlignment="1">
      <alignment horizontal="center" vertical="center"/>
    </xf>
    <xf numFmtId="0" fontId="36" fillId="26" borderId="36" xfId="0" applyFont="1" applyFill="1" applyBorder="1" applyAlignment="1">
      <alignment horizontal="center" vertical="center"/>
    </xf>
    <xf numFmtId="0" fontId="36" fillId="26" borderId="37" xfId="0" applyFont="1" applyFill="1" applyBorder="1" applyAlignment="1">
      <alignment horizontal="center" vertical="center"/>
    </xf>
    <xf numFmtId="0" fontId="36" fillId="26" borderId="38" xfId="0" applyFont="1" applyFill="1" applyBorder="1" applyAlignment="1">
      <alignment horizontal="center" vertical="center"/>
    </xf>
    <xf numFmtId="0" fontId="36" fillId="26" borderId="39" xfId="0" applyFont="1" applyFill="1" applyBorder="1" applyAlignment="1">
      <alignment horizontal="center" vertical="center"/>
    </xf>
  </cellXfs>
  <cellStyles count="50">
    <cellStyle name="Normal" xfId="0"/>
    <cellStyle name="_Полипропилен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W57"/>
  <sheetViews>
    <sheetView tabSelected="1" zoomScale="85" zoomScaleNormal="85" workbookViewId="0" topLeftCell="A10">
      <selection activeCell="S29" sqref="S29"/>
    </sheetView>
  </sheetViews>
  <sheetFormatPr defaultColWidth="9.140625" defaultRowHeight="12.75"/>
  <cols>
    <col min="1" max="1" width="6.00390625" style="1" customWidth="1"/>
    <col min="2" max="3" width="6.57421875" style="1" customWidth="1"/>
    <col min="4" max="4" width="11.8515625" style="1" customWidth="1"/>
    <col min="5" max="5" width="10.7109375" style="1" customWidth="1"/>
    <col min="6" max="6" width="8.57421875" style="1" customWidth="1"/>
    <col min="7" max="8" width="7.7109375" style="1" customWidth="1"/>
    <col min="9" max="9" width="9.7109375" style="1" customWidth="1"/>
    <col min="10" max="10" width="12.00390625" style="1" customWidth="1"/>
    <col min="11" max="11" width="9.28125" style="1" customWidth="1"/>
    <col min="12" max="13" width="9.140625" style="1" customWidth="1"/>
    <col min="14" max="14" width="9.421875" style="1" customWidth="1"/>
    <col min="15" max="15" width="11.28125" style="1" customWidth="1"/>
    <col min="16" max="16" width="9.140625" style="1" customWidth="1"/>
    <col min="17" max="18" width="11.28125" style="1" customWidth="1"/>
    <col min="19" max="19" width="9.140625" style="1" customWidth="1"/>
    <col min="20" max="20" width="12.00390625" style="1" customWidth="1"/>
    <col min="21" max="16384" width="9.140625" style="1" customWidth="1"/>
  </cols>
  <sheetData>
    <row r="1" spans="1:20" ht="89.25" customHeight="1" thickBot="1">
      <c r="A1" s="66" t="s">
        <v>149</v>
      </c>
      <c r="B1" s="66"/>
      <c r="C1" s="66"/>
      <c r="D1" s="66"/>
      <c r="E1" s="66"/>
      <c r="F1" s="66"/>
      <c r="G1" s="67" t="s">
        <v>152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34.5" customHeight="1">
      <c r="A2" s="2"/>
      <c r="B2" s="2"/>
      <c r="C2" s="2"/>
      <c r="D2" s="2"/>
      <c r="E2" s="2"/>
      <c r="F2" s="57" t="s">
        <v>150</v>
      </c>
      <c r="G2" s="58"/>
      <c r="H2" s="58"/>
      <c r="I2" s="58"/>
      <c r="J2" s="58"/>
      <c r="K2" s="58"/>
      <c r="L2" s="58"/>
      <c r="M2" s="58"/>
      <c r="N2" s="58"/>
      <c r="O2" s="58"/>
      <c r="P2" s="59"/>
      <c r="T2" s="45"/>
    </row>
    <row r="3" spans="1:20" ht="15" customHeight="1" thickBot="1">
      <c r="A3" s="2"/>
      <c r="B3" s="2"/>
      <c r="C3" s="2"/>
      <c r="D3" s="2"/>
      <c r="E3" s="2"/>
      <c r="F3" s="60"/>
      <c r="G3" s="61"/>
      <c r="H3" s="61"/>
      <c r="I3" s="61"/>
      <c r="J3" s="61"/>
      <c r="K3" s="61"/>
      <c r="L3" s="61"/>
      <c r="M3" s="61"/>
      <c r="N3" s="61"/>
      <c r="O3" s="61"/>
      <c r="P3" s="62"/>
      <c r="T3" s="45"/>
    </row>
    <row r="4" spans="1:20" s="18" customFormat="1" ht="20.25" customHeight="1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S4" s="19" t="s">
        <v>151</v>
      </c>
      <c r="T4" s="20">
        <v>2016</v>
      </c>
    </row>
    <row r="5" spans="1:20" ht="34.5" customHeight="1" thickBot="1">
      <c r="A5" s="69" t="s">
        <v>0</v>
      </c>
      <c r="B5" s="70"/>
      <c r="C5" s="70"/>
      <c r="D5" s="70"/>
      <c r="E5" s="71"/>
      <c r="F5" s="72" t="s">
        <v>1</v>
      </c>
      <c r="G5" s="73"/>
      <c r="H5" s="73"/>
      <c r="I5" s="73"/>
      <c r="J5" s="74"/>
      <c r="K5" s="72" t="s">
        <v>2</v>
      </c>
      <c r="L5" s="73"/>
      <c r="M5" s="73"/>
      <c r="N5" s="73"/>
      <c r="O5" s="74"/>
      <c r="P5" s="69" t="s">
        <v>3</v>
      </c>
      <c r="Q5" s="70"/>
      <c r="R5" s="70"/>
      <c r="S5" s="70"/>
      <c r="T5" s="71"/>
    </row>
    <row r="6" spans="1:23" ht="26.25" customHeight="1" thickBot="1">
      <c r="A6" s="46" t="s">
        <v>4</v>
      </c>
      <c r="B6" s="47" t="s">
        <v>5</v>
      </c>
      <c r="C6" s="47" t="s">
        <v>76</v>
      </c>
      <c r="D6" s="48" t="s">
        <v>6</v>
      </c>
      <c r="E6" s="49" t="s">
        <v>7</v>
      </c>
      <c r="F6" s="46" t="s">
        <v>4</v>
      </c>
      <c r="G6" s="47" t="s">
        <v>5</v>
      </c>
      <c r="H6" s="47" t="s">
        <v>76</v>
      </c>
      <c r="I6" s="48" t="s">
        <v>8</v>
      </c>
      <c r="J6" s="49" t="s">
        <v>7</v>
      </c>
      <c r="K6" s="46" t="s">
        <v>4</v>
      </c>
      <c r="L6" s="47" t="s">
        <v>5</v>
      </c>
      <c r="M6" s="47" t="s">
        <v>76</v>
      </c>
      <c r="N6" s="48" t="s">
        <v>9</v>
      </c>
      <c r="O6" s="49" t="s">
        <v>7</v>
      </c>
      <c r="P6" s="46" t="s">
        <v>10</v>
      </c>
      <c r="Q6" s="47" t="s">
        <v>11</v>
      </c>
      <c r="R6" s="47" t="s">
        <v>76</v>
      </c>
      <c r="S6" s="48" t="s">
        <v>6</v>
      </c>
      <c r="T6" s="49" t="s">
        <v>7</v>
      </c>
      <c r="W6">
        <v>95</v>
      </c>
    </row>
    <row r="7" spans="1:20" ht="18.75" customHeight="1">
      <c r="A7" s="50">
        <v>32</v>
      </c>
      <c r="B7" s="21"/>
      <c r="C7" s="21"/>
      <c r="D7" s="22"/>
      <c r="E7" s="23"/>
      <c r="F7" s="50">
        <v>32</v>
      </c>
      <c r="G7" s="21"/>
      <c r="H7" s="21"/>
      <c r="I7" s="22"/>
      <c r="J7" s="24"/>
      <c r="K7" s="50">
        <v>32</v>
      </c>
      <c r="L7" s="21"/>
      <c r="M7" s="21"/>
      <c r="N7" s="22"/>
      <c r="O7" s="23"/>
      <c r="P7" s="50">
        <v>32</v>
      </c>
      <c r="Q7" s="25" t="s">
        <v>12</v>
      </c>
      <c r="R7" s="54" t="s">
        <v>106</v>
      </c>
      <c r="S7" s="26" t="s">
        <v>75</v>
      </c>
      <c r="T7" s="27">
        <f>R7*W6</f>
        <v>18.335</v>
      </c>
    </row>
    <row r="8" spans="1:20" ht="18.75" customHeight="1">
      <c r="A8" s="50">
        <v>40</v>
      </c>
      <c r="B8" s="21"/>
      <c r="C8" s="21"/>
      <c r="D8" s="22"/>
      <c r="E8" s="23"/>
      <c r="F8" s="50">
        <v>40</v>
      </c>
      <c r="G8" s="25" t="s">
        <v>12</v>
      </c>
      <c r="H8" s="54" t="s">
        <v>90</v>
      </c>
      <c r="I8" s="26">
        <v>200</v>
      </c>
      <c r="J8" s="27">
        <f>W6*H8</f>
        <v>23.18</v>
      </c>
      <c r="K8" s="50">
        <v>40</v>
      </c>
      <c r="L8" s="28"/>
      <c r="M8" s="55">
        <v>0.281</v>
      </c>
      <c r="N8" s="26" t="s">
        <v>75</v>
      </c>
      <c r="O8" s="27">
        <f>M8*W6</f>
        <v>26.695000000000004</v>
      </c>
      <c r="P8" s="50">
        <v>40</v>
      </c>
      <c r="Q8" s="25" t="s">
        <v>13</v>
      </c>
      <c r="R8" s="54" t="s">
        <v>107</v>
      </c>
      <c r="S8" s="26" t="s">
        <v>75</v>
      </c>
      <c r="T8" s="27">
        <f>R8*W6</f>
        <v>27.74</v>
      </c>
    </row>
    <row r="9" spans="1:20" ht="18.75" customHeight="1">
      <c r="A9" s="50">
        <v>50</v>
      </c>
      <c r="B9" s="29" t="s">
        <v>12</v>
      </c>
      <c r="C9" s="29">
        <v>0.308</v>
      </c>
      <c r="D9" s="26" t="s">
        <v>75</v>
      </c>
      <c r="E9" s="27">
        <f>C9*W6</f>
        <v>29.259999999999998</v>
      </c>
      <c r="F9" s="50">
        <v>50</v>
      </c>
      <c r="G9" s="25" t="s">
        <v>13</v>
      </c>
      <c r="H9" s="54" t="s">
        <v>91</v>
      </c>
      <c r="I9" s="26">
        <v>200</v>
      </c>
      <c r="J9" s="27">
        <f>W6*H9</f>
        <v>35.055</v>
      </c>
      <c r="K9" s="50">
        <v>50</v>
      </c>
      <c r="L9" s="28"/>
      <c r="M9" s="55">
        <v>0.436</v>
      </c>
      <c r="N9" s="26" t="s">
        <v>75</v>
      </c>
      <c r="O9" s="27">
        <f>M9*W6</f>
        <v>41.42</v>
      </c>
      <c r="P9" s="50">
        <v>50</v>
      </c>
      <c r="Q9" s="25" t="s">
        <v>14</v>
      </c>
      <c r="R9" s="54" t="s">
        <v>108</v>
      </c>
      <c r="S9" s="26" t="s">
        <v>75</v>
      </c>
      <c r="T9" s="27">
        <f>R9*W6</f>
        <v>42.655</v>
      </c>
    </row>
    <row r="10" spans="1:20" ht="18.75" customHeight="1">
      <c r="A10" s="50">
        <v>63</v>
      </c>
      <c r="B10" s="25" t="s">
        <v>15</v>
      </c>
      <c r="C10" s="25" t="s">
        <v>77</v>
      </c>
      <c r="D10" s="26" t="s">
        <v>75</v>
      </c>
      <c r="E10" s="27">
        <f>C10*W6</f>
        <v>46.36</v>
      </c>
      <c r="F10" s="50">
        <v>63</v>
      </c>
      <c r="G10" s="25" t="s">
        <v>14</v>
      </c>
      <c r="H10" s="54" t="s">
        <v>92</v>
      </c>
      <c r="I10" s="26">
        <v>200</v>
      </c>
      <c r="J10" s="27">
        <f>W6*H10</f>
        <v>54.434999999999995</v>
      </c>
      <c r="K10" s="50">
        <v>63</v>
      </c>
      <c r="L10" s="25" t="s">
        <v>16</v>
      </c>
      <c r="M10" s="25" t="s">
        <v>99</v>
      </c>
      <c r="N10" s="26" t="s">
        <v>75</v>
      </c>
      <c r="O10" s="27">
        <f>M10*W6</f>
        <v>64.79</v>
      </c>
      <c r="P10" s="50">
        <v>63</v>
      </c>
      <c r="Q10" s="25" t="s">
        <v>17</v>
      </c>
      <c r="R10" s="54" t="s">
        <v>109</v>
      </c>
      <c r="S10" s="26" t="s">
        <v>75</v>
      </c>
      <c r="T10" s="27">
        <f>R10*W6</f>
        <v>67.925</v>
      </c>
    </row>
    <row r="11" spans="1:20" ht="18.75" customHeight="1">
      <c r="A11" s="50">
        <v>75</v>
      </c>
      <c r="B11" s="25" t="s">
        <v>18</v>
      </c>
      <c r="C11" s="25" t="s">
        <v>78</v>
      </c>
      <c r="D11" s="26">
        <v>12</v>
      </c>
      <c r="E11" s="27">
        <f>C11*W6</f>
        <v>63.46</v>
      </c>
      <c r="F11" s="50">
        <v>75</v>
      </c>
      <c r="G11" s="25" t="s">
        <v>16</v>
      </c>
      <c r="H11" s="54" t="s">
        <v>93</v>
      </c>
      <c r="I11" s="26">
        <v>12</v>
      </c>
      <c r="J11" s="27">
        <f>W6*H11</f>
        <v>77.99499999999999</v>
      </c>
      <c r="K11" s="50">
        <v>75</v>
      </c>
      <c r="L11" s="25" t="s">
        <v>19</v>
      </c>
      <c r="M11" s="25" t="s">
        <v>100</v>
      </c>
      <c r="N11" s="26" t="s">
        <v>75</v>
      </c>
      <c r="O11" s="27">
        <f>M11*W6</f>
        <v>92.14999999999999</v>
      </c>
      <c r="P11" s="50">
        <v>75</v>
      </c>
      <c r="Q11" s="25" t="s">
        <v>20</v>
      </c>
      <c r="R11" s="54" t="s">
        <v>110</v>
      </c>
      <c r="S11" s="26" t="s">
        <v>75</v>
      </c>
      <c r="T11" s="27">
        <f>R11*W6</f>
        <v>95.95</v>
      </c>
    </row>
    <row r="12" spans="1:20" ht="18.75" customHeight="1">
      <c r="A12" s="50">
        <v>90</v>
      </c>
      <c r="B12" s="25" t="s">
        <v>21</v>
      </c>
      <c r="C12" s="25" t="s">
        <v>79</v>
      </c>
      <c r="D12" s="26">
        <v>12</v>
      </c>
      <c r="E12" s="27">
        <f>C12*W6</f>
        <v>92.05499999999999</v>
      </c>
      <c r="F12" s="50">
        <v>90</v>
      </c>
      <c r="G12" s="25" t="s">
        <v>19</v>
      </c>
      <c r="H12" s="54" t="s">
        <v>94</v>
      </c>
      <c r="I12" s="26">
        <v>12</v>
      </c>
      <c r="J12" s="27">
        <f>H12*W6</f>
        <v>112.1</v>
      </c>
      <c r="K12" s="50">
        <v>90</v>
      </c>
      <c r="L12" s="25" t="s">
        <v>22</v>
      </c>
      <c r="M12" s="25" t="s">
        <v>101</v>
      </c>
      <c r="N12" s="26">
        <v>12</v>
      </c>
      <c r="O12" s="27">
        <f>M12*W6</f>
        <v>133</v>
      </c>
      <c r="P12" s="50">
        <v>90</v>
      </c>
      <c r="Q12" s="25" t="s">
        <v>23</v>
      </c>
      <c r="R12" s="54" t="s">
        <v>111</v>
      </c>
      <c r="S12" s="26">
        <v>12</v>
      </c>
      <c r="T12" s="27">
        <f>R12*W6</f>
        <v>137.75</v>
      </c>
    </row>
    <row r="13" spans="1:20" ht="18.75" customHeight="1">
      <c r="A13" s="50">
        <v>110</v>
      </c>
      <c r="B13" s="25" t="s">
        <v>24</v>
      </c>
      <c r="C13" s="25" t="s">
        <v>80</v>
      </c>
      <c r="D13" s="26">
        <v>12</v>
      </c>
      <c r="E13" s="27">
        <f>C13*W6</f>
        <v>134.9</v>
      </c>
      <c r="F13" s="50">
        <v>110</v>
      </c>
      <c r="G13" s="25" t="s">
        <v>25</v>
      </c>
      <c r="H13" s="54" t="s">
        <v>95</v>
      </c>
      <c r="I13" s="26">
        <v>12</v>
      </c>
      <c r="J13" s="27">
        <f>H13*W6</f>
        <v>168.15</v>
      </c>
      <c r="K13" s="50">
        <v>110</v>
      </c>
      <c r="L13" s="25" t="s">
        <v>26</v>
      </c>
      <c r="M13" s="25" t="s">
        <v>102</v>
      </c>
      <c r="N13" s="26">
        <v>12</v>
      </c>
      <c r="O13" s="27">
        <f>M13*W6</f>
        <v>196.64999999999998</v>
      </c>
      <c r="P13" s="50">
        <v>110</v>
      </c>
      <c r="Q13" s="25" t="s">
        <v>27</v>
      </c>
      <c r="R13" s="54" t="s">
        <v>112</v>
      </c>
      <c r="S13" s="26">
        <v>12</v>
      </c>
      <c r="T13" s="27">
        <f>R13*W6</f>
        <v>205.20000000000002</v>
      </c>
    </row>
    <row r="14" spans="1:20" ht="18.75" customHeight="1">
      <c r="A14" s="50">
        <v>125</v>
      </c>
      <c r="B14" s="25" t="s">
        <v>28</v>
      </c>
      <c r="C14" s="25" t="s">
        <v>81</v>
      </c>
      <c r="D14" s="26">
        <v>12</v>
      </c>
      <c r="E14" s="27">
        <f>C14*W6</f>
        <v>173.85</v>
      </c>
      <c r="F14" s="50">
        <v>125</v>
      </c>
      <c r="G14" s="25" t="s">
        <v>29</v>
      </c>
      <c r="H14" s="54" t="s">
        <v>96</v>
      </c>
      <c r="I14" s="26">
        <v>12</v>
      </c>
      <c r="J14" s="27">
        <f>H14*W6</f>
        <v>214.7</v>
      </c>
      <c r="K14" s="50">
        <v>125</v>
      </c>
      <c r="L14" s="25" t="s">
        <v>30</v>
      </c>
      <c r="M14" s="25" t="s">
        <v>103</v>
      </c>
      <c r="N14" s="26">
        <v>12</v>
      </c>
      <c r="O14" s="27">
        <f>M14*W6</f>
        <v>252.70000000000002</v>
      </c>
      <c r="P14" s="50">
        <v>125</v>
      </c>
      <c r="Q14" s="25" t="s">
        <v>31</v>
      </c>
      <c r="R14" s="54" t="s">
        <v>113</v>
      </c>
      <c r="S14" s="26">
        <v>12</v>
      </c>
      <c r="T14" s="27">
        <f>R14*W6</f>
        <v>261.25</v>
      </c>
    </row>
    <row r="15" spans="1:20" ht="18.75" customHeight="1">
      <c r="A15" s="50">
        <v>140</v>
      </c>
      <c r="B15" s="25" t="s">
        <v>23</v>
      </c>
      <c r="C15" s="25" t="s">
        <v>82</v>
      </c>
      <c r="D15" s="26">
        <v>12</v>
      </c>
      <c r="E15" s="27">
        <f>C15*W6</f>
        <v>219.45000000000002</v>
      </c>
      <c r="F15" s="50">
        <v>140</v>
      </c>
      <c r="G15" s="25" t="s">
        <v>32</v>
      </c>
      <c r="H15" s="54" t="s">
        <v>97</v>
      </c>
      <c r="I15" s="26">
        <v>12</v>
      </c>
      <c r="J15" s="27">
        <f>H15*W6</f>
        <v>268.85</v>
      </c>
      <c r="K15" s="50">
        <v>140</v>
      </c>
      <c r="L15" s="25" t="s">
        <v>33</v>
      </c>
      <c r="M15" s="25" t="s">
        <v>104</v>
      </c>
      <c r="N15" s="26">
        <v>12</v>
      </c>
      <c r="O15" s="27">
        <f>M15*W6</f>
        <v>332.5</v>
      </c>
      <c r="P15" s="50">
        <v>140</v>
      </c>
      <c r="Q15" s="25" t="s">
        <v>34</v>
      </c>
      <c r="R15" s="54" t="s">
        <v>114</v>
      </c>
      <c r="S15" s="26">
        <v>12</v>
      </c>
      <c r="T15" s="27">
        <f>R15*W6</f>
        <v>328.7</v>
      </c>
    </row>
    <row r="16" spans="1:20" ht="18.75" customHeight="1">
      <c r="A16" s="50">
        <v>160</v>
      </c>
      <c r="B16" s="25" t="s">
        <v>35</v>
      </c>
      <c r="C16" s="25" t="s">
        <v>83</v>
      </c>
      <c r="D16" s="26">
        <v>12</v>
      </c>
      <c r="E16" s="27">
        <f>C16*W6</f>
        <v>287.84999999999997</v>
      </c>
      <c r="F16" s="50">
        <v>160</v>
      </c>
      <c r="G16" s="25" t="s">
        <v>36</v>
      </c>
      <c r="H16" s="54" t="s">
        <v>98</v>
      </c>
      <c r="I16" s="26">
        <v>12</v>
      </c>
      <c r="J16" s="27">
        <f>H16*W6</f>
        <v>352.45</v>
      </c>
      <c r="K16" s="50">
        <v>160</v>
      </c>
      <c r="L16" s="25" t="s">
        <v>37</v>
      </c>
      <c r="M16" s="25" t="s">
        <v>105</v>
      </c>
      <c r="N16" s="26">
        <v>12</v>
      </c>
      <c r="O16" s="27">
        <f>M16*W6</f>
        <v>413.24999999999994</v>
      </c>
      <c r="P16" s="50">
        <v>160</v>
      </c>
      <c r="Q16" s="25" t="s">
        <v>38</v>
      </c>
      <c r="R16" s="54" t="s">
        <v>115</v>
      </c>
      <c r="S16" s="26">
        <v>12</v>
      </c>
      <c r="T16" s="27">
        <f>R16*W6</f>
        <v>428.45</v>
      </c>
    </row>
    <row r="17" spans="1:20" ht="18.75" customHeight="1">
      <c r="A17" s="51">
        <v>180</v>
      </c>
      <c r="B17" s="25" t="s">
        <v>39</v>
      </c>
      <c r="C17" s="25" t="s">
        <v>84</v>
      </c>
      <c r="D17" s="26">
        <v>12</v>
      </c>
      <c r="E17" s="27">
        <f>C17*W6</f>
        <v>359.09999999999997</v>
      </c>
      <c r="F17" s="51">
        <v>180</v>
      </c>
      <c r="G17" s="30">
        <v>8.6</v>
      </c>
      <c r="H17" s="54">
        <v>4.66</v>
      </c>
      <c r="I17" s="26">
        <v>12</v>
      </c>
      <c r="J17" s="27">
        <f>H17*W6</f>
        <v>442.7</v>
      </c>
      <c r="K17" s="51">
        <v>180</v>
      </c>
      <c r="L17" s="29">
        <v>10.2</v>
      </c>
      <c r="M17" s="29">
        <v>5.47</v>
      </c>
      <c r="N17" s="26">
        <v>12</v>
      </c>
      <c r="O17" s="27">
        <f>M17*W6</f>
        <v>519.65</v>
      </c>
      <c r="P17" s="51">
        <v>180</v>
      </c>
      <c r="Q17" s="55">
        <v>10.7</v>
      </c>
      <c r="R17" s="56">
        <v>5.71</v>
      </c>
      <c r="S17" s="26">
        <v>12</v>
      </c>
      <c r="T17" s="27">
        <f>R17*W6</f>
        <v>542.45</v>
      </c>
    </row>
    <row r="18" spans="1:20" ht="18.75" customHeight="1">
      <c r="A18" s="50">
        <v>200</v>
      </c>
      <c r="B18" s="25" t="s">
        <v>36</v>
      </c>
      <c r="C18" s="25" t="s">
        <v>85</v>
      </c>
      <c r="D18" s="26">
        <v>12</v>
      </c>
      <c r="E18" s="27">
        <f>C18*W6</f>
        <v>444.59999999999997</v>
      </c>
      <c r="F18" s="50">
        <v>200</v>
      </c>
      <c r="G18" s="30">
        <v>9.6</v>
      </c>
      <c r="H18" s="54">
        <v>5.77</v>
      </c>
      <c r="I18" s="26">
        <v>12</v>
      </c>
      <c r="J18" s="27">
        <f>H18*W6</f>
        <v>548.15</v>
      </c>
      <c r="K18" s="50">
        <v>200</v>
      </c>
      <c r="L18" s="29">
        <v>11.4</v>
      </c>
      <c r="M18" s="29">
        <v>6.78</v>
      </c>
      <c r="N18" s="26">
        <v>12</v>
      </c>
      <c r="O18" s="27">
        <f>M18*W6</f>
        <v>644.1</v>
      </c>
      <c r="P18" s="50">
        <v>200</v>
      </c>
      <c r="Q18" s="29">
        <v>11.9</v>
      </c>
      <c r="R18" s="54">
        <v>7.04</v>
      </c>
      <c r="S18" s="26">
        <v>12</v>
      </c>
      <c r="T18" s="27">
        <f>Q18*W6</f>
        <v>1130.5</v>
      </c>
    </row>
    <row r="19" spans="1:20" ht="18.75" customHeight="1">
      <c r="A19" s="50">
        <v>225</v>
      </c>
      <c r="B19" s="25" t="s">
        <v>40</v>
      </c>
      <c r="C19" s="25" t="s">
        <v>86</v>
      </c>
      <c r="D19" s="26">
        <v>12</v>
      </c>
      <c r="E19" s="27">
        <f>C19*W6</f>
        <v>558.6</v>
      </c>
      <c r="F19" s="50">
        <v>225</v>
      </c>
      <c r="G19" s="30">
        <v>10.8</v>
      </c>
      <c r="H19" s="54">
        <v>7.29</v>
      </c>
      <c r="I19" s="26">
        <v>12</v>
      </c>
      <c r="J19" s="27">
        <f>H19*W6</f>
        <v>692.55</v>
      </c>
      <c r="K19" s="50">
        <v>225</v>
      </c>
      <c r="L19" s="29">
        <v>12.8</v>
      </c>
      <c r="M19" s="29">
        <v>8.55</v>
      </c>
      <c r="N19" s="26">
        <v>12</v>
      </c>
      <c r="O19" s="27">
        <f>M19*W6</f>
        <v>812.2500000000001</v>
      </c>
      <c r="P19" s="50">
        <v>225</v>
      </c>
      <c r="Q19" s="29">
        <v>13.4</v>
      </c>
      <c r="R19" s="54">
        <v>8.94</v>
      </c>
      <c r="S19" s="26">
        <v>12</v>
      </c>
      <c r="T19" s="27">
        <f>R19*W6</f>
        <v>849.3</v>
      </c>
    </row>
    <row r="20" spans="1:20" ht="18.75" customHeight="1">
      <c r="A20" s="50">
        <v>250</v>
      </c>
      <c r="B20" s="25" t="s">
        <v>41</v>
      </c>
      <c r="C20" s="25" t="s">
        <v>87</v>
      </c>
      <c r="D20" s="26">
        <v>12</v>
      </c>
      <c r="E20" s="27">
        <f>C20*W6</f>
        <v>692.55</v>
      </c>
      <c r="F20" s="50">
        <v>250</v>
      </c>
      <c r="G20" s="30">
        <v>11.9</v>
      </c>
      <c r="H20" s="54">
        <v>8.92</v>
      </c>
      <c r="I20" s="26">
        <v>12</v>
      </c>
      <c r="J20" s="27">
        <f>H20*W6</f>
        <v>847.4</v>
      </c>
      <c r="K20" s="50">
        <v>250</v>
      </c>
      <c r="L20" s="29">
        <v>14.2</v>
      </c>
      <c r="M20" s="29">
        <v>10.6</v>
      </c>
      <c r="N20" s="26">
        <v>12</v>
      </c>
      <c r="O20" s="27">
        <f>M20*W6</f>
        <v>1007</v>
      </c>
      <c r="P20" s="50">
        <v>250</v>
      </c>
      <c r="Q20" s="29">
        <v>14.8</v>
      </c>
      <c r="R20" s="54">
        <v>11</v>
      </c>
      <c r="S20" s="26">
        <v>12</v>
      </c>
      <c r="T20" s="27">
        <f>R20*W6</f>
        <v>1045</v>
      </c>
    </row>
    <row r="21" spans="1:20" ht="18.75" customHeight="1">
      <c r="A21" s="50">
        <v>280</v>
      </c>
      <c r="B21" s="25" t="s">
        <v>42</v>
      </c>
      <c r="C21" s="25" t="s">
        <v>88</v>
      </c>
      <c r="D21" s="26">
        <v>12</v>
      </c>
      <c r="E21" s="27">
        <f>C21*W6</f>
        <v>863.55</v>
      </c>
      <c r="F21" s="50">
        <v>280</v>
      </c>
      <c r="G21" s="30">
        <v>13.4</v>
      </c>
      <c r="H21" s="54">
        <v>11.3</v>
      </c>
      <c r="I21" s="26">
        <v>12</v>
      </c>
      <c r="J21" s="27">
        <f>H21*W6</f>
        <v>1073.5</v>
      </c>
      <c r="K21" s="50">
        <v>280</v>
      </c>
      <c r="L21" s="29">
        <v>15.9</v>
      </c>
      <c r="M21" s="29">
        <v>13.2</v>
      </c>
      <c r="N21" s="26">
        <v>12</v>
      </c>
      <c r="O21" s="27">
        <f>M21*W6</f>
        <v>1254</v>
      </c>
      <c r="P21" s="50">
        <v>280</v>
      </c>
      <c r="Q21" s="29">
        <v>16.6</v>
      </c>
      <c r="R21" s="54">
        <v>13.8</v>
      </c>
      <c r="S21" s="26">
        <v>12</v>
      </c>
      <c r="T21" s="27">
        <f>R21*W6</f>
        <v>1311</v>
      </c>
    </row>
    <row r="22" spans="1:20" ht="18.75" customHeight="1">
      <c r="A22" s="50">
        <v>315</v>
      </c>
      <c r="B22" s="25" t="s">
        <v>43</v>
      </c>
      <c r="C22" s="25" t="s">
        <v>89</v>
      </c>
      <c r="D22" s="26">
        <v>12</v>
      </c>
      <c r="E22" s="27">
        <f>C22*W6</f>
        <v>1102</v>
      </c>
      <c r="F22" s="50">
        <v>315</v>
      </c>
      <c r="G22" s="30">
        <v>15</v>
      </c>
      <c r="H22" s="54">
        <v>14.2</v>
      </c>
      <c r="I22" s="26">
        <v>12</v>
      </c>
      <c r="J22" s="27">
        <f>H22*W6</f>
        <v>1349</v>
      </c>
      <c r="K22" s="50">
        <v>315</v>
      </c>
      <c r="L22" s="29">
        <v>17.9</v>
      </c>
      <c r="M22" s="29">
        <v>16.7</v>
      </c>
      <c r="N22" s="26">
        <v>12</v>
      </c>
      <c r="O22" s="27">
        <f>M22*W6</f>
        <v>1586.5</v>
      </c>
      <c r="P22" s="50">
        <v>315</v>
      </c>
      <c r="Q22" s="29">
        <v>18.7</v>
      </c>
      <c r="R22" s="54">
        <v>17.4</v>
      </c>
      <c r="S22" s="26">
        <v>12</v>
      </c>
      <c r="T22" s="27">
        <f>R22*W6</f>
        <v>1652.9999999999998</v>
      </c>
    </row>
    <row r="23" spans="1:20" ht="18.75" customHeight="1">
      <c r="A23" s="50"/>
      <c r="B23" s="25"/>
      <c r="C23" s="25"/>
      <c r="D23" s="26"/>
      <c r="E23" s="27"/>
      <c r="F23" s="50"/>
      <c r="G23" s="30"/>
      <c r="H23" s="30"/>
      <c r="I23" s="26"/>
      <c r="J23" s="27"/>
      <c r="K23" s="50"/>
      <c r="L23" s="29"/>
      <c r="M23" s="29"/>
      <c r="N23" s="26"/>
      <c r="O23" s="27"/>
      <c r="P23" s="50"/>
      <c r="Q23" s="29"/>
      <c r="R23" s="29"/>
      <c r="S23" s="26"/>
      <c r="T23" s="27"/>
    </row>
    <row r="24" spans="1:20" ht="18.75" customHeight="1">
      <c r="A24" s="50"/>
      <c r="B24" s="25"/>
      <c r="C24" s="25"/>
      <c r="D24" s="26"/>
      <c r="E24" s="27"/>
      <c r="F24" s="50"/>
      <c r="G24" s="30"/>
      <c r="H24" s="30"/>
      <c r="I24" s="26"/>
      <c r="J24" s="27"/>
      <c r="K24" s="50"/>
      <c r="L24" s="29"/>
      <c r="M24" s="29"/>
      <c r="N24" s="26"/>
      <c r="O24" s="27"/>
      <c r="P24" s="50"/>
      <c r="Q24" s="29"/>
      <c r="R24" s="29"/>
      <c r="S24" s="26"/>
      <c r="T24" s="27"/>
    </row>
    <row r="25" spans="1:20" ht="18.75" customHeight="1">
      <c r="A25" s="50"/>
      <c r="B25" s="25"/>
      <c r="C25" s="25"/>
      <c r="D25" s="26"/>
      <c r="E25" s="27"/>
      <c r="F25" s="50"/>
      <c r="G25" s="30"/>
      <c r="H25" s="30"/>
      <c r="I25" s="26"/>
      <c r="J25" s="27"/>
      <c r="K25" s="50"/>
      <c r="L25" s="29"/>
      <c r="M25" s="29"/>
      <c r="N25" s="26"/>
      <c r="O25" s="27"/>
      <c r="P25" s="50"/>
      <c r="Q25" s="29"/>
      <c r="R25" s="29"/>
      <c r="S25" s="26"/>
      <c r="T25" s="27"/>
    </row>
    <row r="26" spans="1:20" ht="18.75" customHeight="1">
      <c r="A26" s="50"/>
      <c r="B26" s="25"/>
      <c r="C26" s="25"/>
      <c r="D26" s="26"/>
      <c r="E26" s="27"/>
      <c r="F26" s="50"/>
      <c r="G26" s="30"/>
      <c r="H26" s="30"/>
      <c r="I26" s="26"/>
      <c r="J26" s="27"/>
      <c r="K26" s="50"/>
      <c r="L26" s="29"/>
      <c r="M26" s="29"/>
      <c r="N26" s="26"/>
      <c r="O26" s="27"/>
      <c r="P26" s="50"/>
      <c r="Q26" s="29"/>
      <c r="R26" s="29"/>
      <c r="S26" s="26"/>
      <c r="T26" s="27"/>
    </row>
    <row r="27" spans="1:20" ht="18.75" customHeight="1">
      <c r="A27" s="50"/>
      <c r="B27" s="25"/>
      <c r="C27" s="25"/>
      <c r="D27" s="26"/>
      <c r="E27" s="27"/>
      <c r="F27" s="50"/>
      <c r="G27" s="30"/>
      <c r="H27" s="30"/>
      <c r="I27" s="26"/>
      <c r="J27" s="27"/>
      <c r="K27" s="50"/>
      <c r="L27" s="29"/>
      <c r="M27" s="29"/>
      <c r="N27" s="26"/>
      <c r="O27" s="27"/>
      <c r="P27" s="50"/>
      <c r="Q27" s="29"/>
      <c r="R27" s="29"/>
      <c r="S27" s="26"/>
      <c r="T27" s="27"/>
    </row>
    <row r="28" spans="1:20" ht="18.75" customHeight="1" thickBot="1">
      <c r="A28" s="52"/>
      <c r="B28" s="31"/>
      <c r="C28" s="31"/>
      <c r="D28" s="32"/>
      <c r="E28" s="33"/>
      <c r="F28" s="52"/>
      <c r="G28" s="34"/>
      <c r="H28" s="34"/>
      <c r="I28" s="32"/>
      <c r="J28" s="33"/>
      <c r="K28" s="52"/>
      <c r="L28" s="35"/>
      <c r="M28" s="35"/>
      <c r="N28" s="32"/>
      <c r="O28" s="33"/>
      <c r="P28" s="52"/>
      <c r="Q28" s="35"/>
      <c r="R28" s="35"/>
      <c r="S28" s="32"/>
      <c r="T28" s="33"/>
    </row>
    <row r="29" spans="1:20" ht="34.5" customHeight="1" thickBot="1">
      <c r="A29" s="5"/>
      <c r="B29" s="6"/>
      <c r="C29" s="6"/>
      <c r="D29" s="5"/>
      <c r="E29" s="7"/>
      <c r="F29" s="5"/>
      <c r="G29" s="8"/>
      <c r="H29" s="8"/>
      <c r="I29" s="5"/>
      <c r="J29" s="7"/>
      <c r="K29" s="5"/>
      <c r="L29" s="5"/>
      <c r="M29" s="5"/>
      <c r="N29" s="5"/>
      <c r="O29" s="7"/>
      <c r="P29" s="5"/>
      <c r="Q29" s="5"/>
      <c r="R29" s="5"/>
      <c r="S29" s="5"/>
      <c r="T29" s="7"/>
    </row>
    <row r="30" spans="1:20" ht="34.5" customHeight="1" thickBot="1">
      <c r="A30" s="72" t="s">
        <v>44</v>
      </c>
      <c r="B30" s="73"/>
      <c r="C30" s="73"/>
      <c r="D30" s="73"/>
      <c r="E30" s="74"/>
      <c r="F30" s="72" t="s">
        <v>45</v>
      </c>
      <c r="G30" s="73"/>
      <c r="H30" s="73"/>
      <c r="I30" s="73"/>
      <c r="J30" s="74"/>
      <c r="K30" s="75" t="s">
        <v>46</v>
      </c>
      <c r="L30" s="70"/>
      <c r="M30" s="70"/>
      <c r="N30" s="70"/>
      <c r="O30" s="71"/>
      <c r="P30" s="9"/>
      <c r="Q30" s="4"/>
      <c r="R30" s="4">
        <v>144</v>
      </c>
      <c r="S30" s="4"/>
      <c r="T30" s="4"/>
    </row>
    <row r="31" spans="1:20" s="38" customFormat="1" ht="34.5" customHeight="1" thickBot="1">
      <c r="A31" s="46" t="s">
        <v>4</v>
      </c>
      <c r="B31" s="47" t="s">
        <v>47</v>
      </c>
      <c r="C31" s="47" t="s">
        <v>76</v>
      </c>
      <c r="D31" s="48" t="s">
        <v>9</v>
      </c>
      <c r="E31" s="49" t="s">
        <v>7</v>
      </c>
      <c r="F31" s="46" t="s">
        <v>4</v>
      </c>
      <c r="G31" s="47" t="s">
        <v>47</v>
      </c>
      <c r="H31" s="47" t="s">
        <v>76</v>
      </c>
      <c r="I31" s="48" t="s">
        <v>48</v>
      </c>
      <c r="J31" s="49" t="s">
        <v>7</v>
      </c>
      <c r="K31" s="46" t="s">
        <v>49</v>
      </c>
      <c r="L31" s="47" t="s">
        <v>47</v>
      </c>
      <c r="M31" s="47" t="s">
        <v>76</v>
      </c>
      <c r="N31" s="48" t="s">
        <v>6</v>
      </c>
      <c r="O31" s="49" t="s">
        <v>7</v>
      </c>
      <c r="P31" s="36"/>
      <c r="Q31" s="37"/>
      <c r="R31" s="37"/>
      <c r="S31" s="37"/>
      <c r="T31" s="37"/>
    </row>
    <row r="32" spans="1:20" ht="18" customHeight="1">
      <c r="A32" s="53">
        <v>20</v>
      </c>
      <c r="B32" s="39"/>
      <c r="C32" s="39"/>
      <c r="D32" s="40"/>
      <c r="E32" s="41"/>
      <c r="F32" s="53">
        <v>20</v>
      </c>
      <c r="G32" s="42" t="s">
        <v>12</v>
      </c>
      <c r="H32" s="42" t="s">
        <v>127</v>
      </c>
      <c r="I32" s="26" t="s">
        <v>75</v>
      </c>
      <c r="J32" s="43">
        <f>H32*R30</f>
        <v>16.704</v>
      </c>
      <c r="K32" s="53">
        <v>20</v>
      </c>
      <c r="L32" s="42" t="s">
        <v>50</v>
      </c>
      <c r="M32" s="42" t="s">
        <v>139</v>
      </c>
      <c r="N32" s="26" t="s">
        <v>75</v>
      </c>
      <c r="O32" s="43">
        <f>M32*R30</f>
        <v>19.008000000000003</v>
      </c>
      <c r="P32" s="4"/>
      <c r="Q32" s="63"/>
      <c r="R32" s="63"/>
      <c r="S32" s="63"/>
      <c r="T32" s="63"/>
    </row>
    <row r="33" spans="1:20" ht="18" customHeight="1">
      <c r="A33" s="50">
        <v>25</v>
      </c>
      <c r="B33" s="25" t="s">
        <v>12</v>
      </c>
      <c r="C33" s="25" t="s">
        <v>116</v>
      </c>
      <c r="D33" s="26" t="s">
        <v>75</v>
      </c>
      <c r="E33" s="27">
        <f>C33*R30</f>
        <v>21.311999999999998</v>
      </c>
      <c r="F33" s="50">
        <v>25</v>
      </c>
      <c r="G33" s="25" t="s">
        <v>50</v>
      </c>
      <c r="H33" s="25" t="s">
        <v>128</v>
      </c>
      <c r="I33" s="26" t="s">
        <v>75</v>
      </c>
      <c r="J33" s="27">
        <f>H33*R30</f>
        <v>24.336000000000002</v>
      </c>
      <c r="K33" s="50">
        <v>25</v>
      </c>
      <c r="L33" s="25" t="s">
        <v>51</v>
      </c>
      <c r="M33" s="25" t="s">
        <v>140</v>
      </c>
      <c r="N33" s="26" t="s">
        <v>75</v>
      </c>
      <c r="O33" s="27">
        <f>M33*R30</f>
        <v>28.512</v>
      </c>
      <c r="P33" s="10"/>
      <c r="Q33" s="63"/>
      <c r="R33" s="63"/>
      <c r="S33" s="63"/>
      <c r="T33" s="63"/>
    </row>
    <row r="34" spans="1:20" ht="18" customHeight="1">
      <c r="A34" s="50">
        <v>32</v>
      </c>
      <c r="B34" s="25" t="s">
        <v>13</v>
      </c>
      <c r="C34" s="25" t="s">
        <v>117</v>
      </c>
      <c r="D34" s="26" t="s">
        <v>75</v>
      </c>
      <c r="E34" s="27">
        <f>C34*R30</f>
        <v>32.976</v>
      </c>
      <c r="F34" s="50">
        <v>32</v>
      </c>
      <c r="G34" s="25" t="s">
        <v>14</v>
      </c>
      <c r="H34" s="25" t="s">
        <v>129</v>
      </c>
      <c r="I34" s="26" t="s">
        <v>75</v>
      </c>
      <c r="J34" s="27">
        <f>H34*R30</f>
        <v>39.888000000000005</v>
      </c>
      <c r="K34" s="50">
        <v>32</v>
      </c>
      <c r="L34" s="25" t="s">
        <v>16</v>
      </c>
      <c r="M34" s="25" t="s">
        <v>141</v>
      </c>
      <c r="N34" s="26" t="s">
        <v>75</v>
      </c>
      <c r="O34" s="27">
        <f>M34*R30</f>
        <v>46.800000000000004</v>
      </c>
      <c r="P34" s="10"/>
      <c r="Q34" s="63"/>
      <c r="R34" s="63"/>
      <c r="S34" s="63"/>
      <c r="T34" s="63"/>
    </row>
    <row r="35" spans="1:20" ht="18" customHeight="1">
      <c r="A35" s="50">
        <v>40</v>
      </c>
      <c r="B35" s="25" t="s">
        <v>14</v>
      </c>
      <c r="C35" s="25" t="s">
        <v>118</v>
      </c>
      <c r="D35" s="26" t="s">
        <v>75</v>
      </c>
      <c r="E35" s="27">
        <f>C35*R30</f>
        <v>50.831999999999994</v>
      </c>
      <c r="F35" s="50">
        <v>40</v>
      </c>
      <c r="G35" s="25" t="s">
        <v>52</v>
      </c>
      <c r="H35" s="25" t="s">
        <v>130</v>
      </c>
      <c r="I35" s="26" t="s">
        <v>75</v>
      </c>
      <c r="J35" s="27">
        <f>H35*R30</f>
        <v>61.488</v>
      </c>
      <c r="K35" s="50">
        <v>40</v>
      </c>
      <c r="L35" s="25" t="s">
        <v>20</v>
      </c>
      <c r="M35" s="25" t="s">
        <v>142</v>
      </c>
      <c r="N35" s="26" t="s">
        <v>75</v>
      </c>
      <c r="O35" s="27">
        <f>M35*R30</f>
        <v>73.008</v>
      </c>
      <c r="P35" s="4"/>
      <c r="Q35" s="63"/>
      <c r="R35" s="63"/>
      <c r="S35" s="63"/>
      <c r="T35" s="63"/>
    </row>
    <row r="36" spans="1:20" ht="18" customHeight="1">
      <c r="A36" s="50">
        <v>50</v>
      </c>
      <c r="B36" s="25" t="s">
        <v>52</v>
      </c>
      <c r="C36" s="25" t="s">
        <v>119</v>
      </c>
      <c r="D36" s="26" t="s">
        <v>75</v>
      </c>
      <c r="E36" s="27">
        <f>C36*R30</f>
        <v>78.48</v>
      </c>
      <c r="F36" s="50">
        <v>50</v>
      </c>
      <c r="G36" s="25" t="s">
        <v>53</v>
      </c>
      <c r="H36" s="25" t="s">
        <v>131</v>
      </c>
      <c r="I36" s="26" t="s">
        <v>75</v>
      </c>
      <c r="J36" s="27">
        <f>H36*R30</f>
        <v>95.47200000000001</v>
      </c>
      <c r="K36" s="50">
        <v>50</v>
      </c>
      <c r="L36" s="25" t="s">
        <v>54</v>
      </c>
      <c r="M36" s="25" t="s">
        <v>143</v>
      </c>
      <c r="N36" s="26" t="s">
        <v>75</v>
      </c>
      <c r="O36" s="27">
        <f>M36*R30</f>
        <v>113.184</v>
      </c>
      <c r="P36" s="4"/>
      <c r="Q36" s="63"/>
      <c r="R36" s="63"/>
      <c r="S36" s="63"/>
      <c r="T36" s="63"/>
    </row>
    <row r="37" spans="1:20" ht="18" customHeight="1">
      <c r="A37" s="50">
        <v>63</v>
      </c>
      <c r="B37" s="25" t="s">
        <v>55</v>
      </c>
      <c r="C37" s="25" t="s">
        <v>120</v>
      </c>
      <c r="D37" s="26" t="s">
        <v>75</v>
      </c>
      <c r="E37" s="27">
        <f>C37*R30</f>
        <v>125.136</v>
      </c>
      <c r="F37" s="50">
        <v>63</v>
      </c>
      <c r="G37" s="25" t="s">
        <v>56</v>
      </c>
      <c r="H37" s="25" t="s">
        <v>132</v>
      </c>
      <c r="I37" s="26" t="s">
        <v>75</v>
      </c>
      <c r="J37" s="27">
        <f>H37*R30</f>
        <v>151.20000000000002</v>
      </c>
      <c r="K37" s="50">
        <v>63</v>
      </c>
      <c r="L37" s="25" t="s">
        <v>30</v>
      </c>
      <c r="M37" s="25" t="s">
        <v>144</v>
      </c>
      <c r="N37" s="26" t="s">
        <v>75</v>
      </c>
      <c r="O37" s="27">
        <f>M37*R30</f>
        <v>180</v>
      </c>
      <c r="P37" s="4"/>
      <c r="Q37" s="4"/>
      <c r="R37" s="4"/>
      <c r="S37" s="4"/>
      <c r="T37" s="4"/>
    </row>
    <row r="38" spans="1:20" ht="18" customHeight="1">
      <c r="A38" s="50">
        <v>75</v>
      </c>
      <c r="B38" s="25" t="s">
        <v>54</v>
      </c>
      <c r="C38" s="25" t="s">
        <v>121</v>
      </c>
      <c r="D38" s="26" t="s">
        <v>75</v>
      </c>
      <c r="E38" s="27">
        <f>C38*R30</f>
        <v>177.12</v>
      </c>
      <c r="F38" s="50">
        <v>75</v>
      </c>
      <c r="G38" s="25" t="s">
        <v>57</v>
      </c>
      <c r="H38" s="25" t="s">
        <v>133</v>
      </c>
      <c r="I38" s="26" t="s">
        <v>75</v>
      </c>
      <c r="J38" s="27">
        <f>H38*R30</f>
        <v>210.24</v>
      </c>
      <c r="K38" s="50">
        <v>75</v>
      </c>
      <c r="L38" s="25" t="s">
        <v>58</v>
      </c>
      <c r="M38" s="25" t="s">
        <v>122</v>
      </c>
      <c r="N38" s="26" t="s">
        <v>75</v>
      </c>
      <c r="O38" s="27">
        <f>M38*R30</f>
        <v>253.44</v>
      </c>
      <c r="P38" s="4"/>
      <c r="Q38" s="4"/>
      <c r="R38" s="4"/>
      <c r="S38" s="4"/>
      <c r="T38" s="4"/>
    </row>
    <row r="39" spans="1:20" ht="18" customHeight="1">
      <c r="A39" s="50">
        <v>90</v>
      </c>
      <c r="B39" s="25" t="s">
        <v>32</v>
      </c>
      <c r="C39" s="25" t="s">
        <v>122</v>
      </c>
      <c r="D39" s="26" t="s">
        <v>75</v>
      </c>
      <c r="E39" s="27">
        <f>C39*R30</f>
        <v>253.44</v>
      </c>
      <c r="F39" s="50">
        <v>90</v>
      </c>
      <c r="G39" s="25" t="s">
        <v>59</v>
      </c>
      <c r="H39" s="25" t="s">
        <v>134</v>
      </c>
      <c r="I39" s="26" t="s">
        <v>75</v>
      </c>
      <c r="J39" s="27">
        <f>H39*R30</f>
        <v>305.28000000000003</v>
      </c>
      <c r="K39" s="50">
        <v>90</v>
      </c>
      <c r="L39" s="25" t="s">
        <v>60</v>
      </c>
      <c r="M39" s="25" t="s">
        <v>145</v>
      </c>
      <c r="N39" s="26" t="s">
        <v>75</v>
      </c>
      <c r="O39" s="27">
        <f>M39*R30</f>
        <v>365.76</v>
      </c>
      <c r="P39" s="4"/>
      <c r="Q39" s="4"/>
      <c r="R39" s="4"/>
      <c r="S39" s="4"/>
      <c r="T39" s="4"/>
    </row>
    <row r="40" spans="1:20" ht="18" customHeight="1">
      <c r="A40" s="50">
        <v>110</v>
      </c>
      <c r="B40" s="25" t="s">
        <v>61</v>
      </c>
      <c r="C40" s="25" t="s">
        <v>123</v>
      </c>
      <c r="D40" s="26" t="s">
        <v>62</v>
      </c>
      <c r="E40" s="27">
        <f>C40*R30</f>
        <v>375.84</v>
      </c>
      <c r="F40" s="50">
        <v>110</v>
      </c>
      <c r="G40" s="25" t="s">
        <v>63</v>
      </c>
      <c r="H40" s="25" t="s">
        <v>135</v>
      </c>
      <c r="I40" s="26" t="s">
        <v>62</v>
      </c>
      <c r="J40" s="27">
        <f>H40*R30</f>
        <v>452.16</v>
      </c>
      <c r="K40" s="50">
        <v>110</v>
      </c>
      <c r="L40" s="25" t="s">
        <v>64</v>
      </c>
      <c r="M40" s="25" t="s">
        <v>84</v>
      </c>
      <c r="N40" s="26" t="s">
        <v>62</v>
      </c>
      <c r="O40" s="27">
        <f>M40*R30</f>
        <v>544.3199999999999</v>
      </c>
      <c r="P40" s="4"/>
      <c r="Q40" s="4"/>
      <c r="R40" s="4"/>
      <c r="S40" s="4"/>
      <c r="T40" s="4"/>
    </row>
    <row r="41" spans="1:20" ht="18" customHeight="1">
      <c r="A41" s="50">
        <v>125</v>
      </c>
      <c r="B41" s="25" t="s">
        <v>65</v>
      </c>
      <c r="C41" s="25" t="s">
        <v>124</v>
      </c>
      <c r="D41" s="26">
        <v>12</v>
      </c>
      <c r="E41" s="27">
        <f>C41*R30</f>
        <v>485.28000000000003</v>
      </c>
      <c r="F41" s="50">
        <v>125</v>
      </c>
      <c r="G41" s="25" t="s">
        <v>66</v>
      </c>
      <c r="H41" s="25" t="s">
        <v>136</v>
      </c>
      <c r="I41" s="26">
        <v>12</v>
      </c>
      <c r="J41" s="27">
        <f>H41*R30</f>
        <v>587.52</v>
      </c>
      <c r="K41" s="50">
        <v>125</v>
      </c>
      <c r="L41" s="25" t="s">
        <v>67</v>
      </c>
      <c r="M41" s="25" t="s">
        <v>146</v>
      </c>
      <c r="N41" s="26">
        <v>12</v>
      </c>
      <c r="O41" s="27">
        <f>M41*R30</f>
        <v>701.28</v>
      </c>
      <c r="P41" s="4"/>
      <c r="Q41" s="64"/>
      <c r="R41" s="64"/>
      <c r="S41" s="64"/>
      <c r="T41" s="64"/>
    </row>
    <row r="42" spans="1:20" ht="18" customHeight="1">
      <c r="A42" s="50">
        <v>140</v>
      </c>
      <c r="B42" s="25" t="s">
        <v>68</v>
      </c>
      <c r="C42" s="25" t="s">
        <v>125</v>
      </c>
      <c r="D42" s="26">
        <v>12</v>
      </c>
      <c r="E42" s="27">
        <f>C42*R30</f>
        <v>607.68</v>
      </c>
      <c r="F42" s="50">
        <v>140</v>
      </c>
      <c r="G42" s="25" t="s">
        <v>69</v>
      </c>
      <c r="H42" s="25" t="s">
        <v>137</v>
      </c>
      <c r="I42" s="26">
        <v>12</v>
      </c>
      <c r="J42" s="27">
        <f>H42*R30</f>
        <v>731.52</v>
      </c>
      <c r="K42" s="50">
        <v>140</v>
      </c>
      <c r="L42" s="25" t="s">
        <v>70</v>
      </c>
      <c r="M42" s="25" t="s">
        <v>147</v>
      </c>
      <c r="N42" s="26">
        <v>12</v>
      </c>
      <c r="O42" s="27">
        <f>M42*R30</f>
        <v>881.28</v>
      </c>
      <c r="P42" s="4"/>
      <c r="Q42" s="11"/>
      <c r="R42" s="11"/>
      <c r="S42" s="11"/>
      <c r="T42" s="11"/>
    </row>
    <row r="43" spans="1:20" ht="18" customHeight="1">
      <c r="A43" s="50">
        <v>160</v>
      </c>
      <c r="B43" s="25" t="s">
        <v>71</v>
      </c>
      <c r="C43" s="25" t="s">
        <v>126</v>
      </c>
      <c r="D43" s="26">
        <v>12</v>
      </c>
      <c r="E43" s="27">
        <f>C43*R30</f>
        <v>792</v>
      </c>
      <c r="F43" s="50">
        <v>160</v>
      </c>
      <c r="G43" s="25" t="s">
        <v>72</v>
      </c>
      <c r="H43" s="25" t="s">
        <v>138</v>
      </c>
      <c r="I43" s="26">
        <v>12</v>
      </c>
      <c r="J43" s="27">
        <f>H43*R30</f>
        <v>960.48</v>
      </c>
      <c r="K43" s="50">
        <v>160</v>
      </c>
      <c r="L43" s="25" t="s">
        <v>73</v>
      </c>
      <c r="M43" s="25" t="s">
        <v>148</v>
      </c>
      <c r="N43" s="26">
        <v>12</v>
      </c>
      <c r="O43" s="27">
        <f>M43*R30</f>
        <v>1147.68</v>
      </c>
      <c r="P43" s="4"/>
      <c r="Q43" s="12"/>
      <c r="R43" s="12"/>
      <c r="S43" s="12"/>
      <c r="T43" s="12"/>
    </row>
    <row r="44" spans="1:20" ht="18" customHeight="1">
      <c r="A44" s="51">
        <v>180</v>
      </c>
      <c r="B44" s="29">
        <v>13.3</v>
      </c>
      <c r="C44" s="29">
        <v>6.98</v>
      </c>
      <c r="D44" s="26">
        <v>12</v>
      </c>
      <c r="E44" s="27">
        <f>C44*R30</f>
        <v>1005.1200000000001</v>
      </c>
      <c r="F44" s="51">
        <v>180</v>
      </c>
      <c r="G44" s="29">
        <v>16.4</v>
      </c>
      <c r="H44" s="29">
        <v>8.43</v>
      </c>
      <c r="I44" s="26">
        <v>12</v>
      </c>
      <c r="J44" s="27">
        <f>H44*R30</f>
        <v>1213.92</v>
      </c>
      <c r="K44" s="51">
        <v>180</v>
      </c>
      <c r="L44" s="29">
        <v>20.1</v>
      </c>
      <c r="M44" s="29">
        <v>10.1</v>
      </c>
      <c r="N44" s="26">
        <v>12</v>
      </c>
      <c r="O44" s="27">
        <f>M44*R30</f>
        <v>1454.3999999999999</v>
      </c>
      <c r="P44" s="4"/>
      <c r="Q44" s="12"/>
      <c r="R44" s="12"/>
      <c r="S44" s="12"/>
      <c r="T44" s="12"/>
    </row>
    <row r="45" spans="1:20" ht="18" customHeight="1">
      <c r="A45" s="50">
        <v>200</v>
      </c>
      <c r="B45" s="29">
        <v>14.7</v>
      </c>
      <c r="C45" s="29">
        <v>8.56</v>
      </c>
      <c r="D45" s="26">
        <v>12</v>
      </c>
      <c r="E45" s="27">
        <f>C45*R30</f>
        <v>1232.64</v>
      </c>
      <c r="F45" s="50">
        <v>200</v>
      </c>
      <c r="G45" s="29">
        <v>18.2</v>
      </c>
      <c r="H45" s="29">
        <v>10.4</v>
      </c>
      <c r="I45" s="26">
        <v>12</v>
      </c>
      <c r="J45" s="27">
        <f>H45*R30</f>
        <v>1497.6000000000001</v>
      </c>
      <c r="K45" s="50">
        <v>200</v>
      </c>
      <c r="L45" s="29">
        <v>22.4</v>
      </c>
      <c r="M45" s="29">
        <v>12.5</v>
      </c>
      <c r="N45" s="26">
        <v>12</v>
      </c>
      <c r="O45" s="27">
        <f>M45*R30</f>
        <v>1800</v>
      </c>
      <c r="P45" s="4"/>
      <c r="Q45" s="12"/>
      <c r="R45" s="12"/>
      <c r="S45" s="12"/>
      <c r="T45" s="12"/>
    </row>
    <row r="46" spans="1:20" ht="18" customHeight="1">
      <c r="A46" s="50">
        <v>225</v>
      </c>
      <c r="B46" s="29">
        <v>16.6</v>
      </c>
      <c r="C46" s="29">
        <v>10.9</v>
      </c>
      <c r="D46" s="26">
        <v>12</v>
      </c>
      <c r="E46" s="27">
        <f>C46*R30</f>
        <v>1569.6000000000001</v>
      </c>
      <c r="F46" s="50">
        <v>225</v>
      </c>
      <c r="G46" s="29">
        <v>20.5</v>
      </c>
      <c r="H46" s="29">
        <v>13.2</v>
      </c>
      <c r="I46" s="26">
        <v>12</v>
      </c>
      <c r="J46" s="27">
        <f>H46*R30</f>
        <v>1900.8</v>
      </c>
      <c r="K46" s="50">
        <v>225</v>
      </c>
      <c r="L46" s="29">
        <v>25.2</v>
      </c>
      <c r="M46" s="29">
        <v>15.8</v>
      </c>
      <c r="N46" s="26">
        <v>12</v>
      </c>
      <c r="O46" s="27">
        <f>M46*R30</f>
        <v>2275.2000000000003</v>
      </c>
      <c r="P46" s="4"/>
      <c r="Q46" s="12"/>
      <c r="R46" s="12"/>
      <c r="S46" s="12"/>
      <c r="T46" s="12"/>
    </row>
    <row r="47" spans="1:20" ht="18" customHeight="1">
      <c r="A47" s="50">
        <v>250</v>
      </c>
      <c r="B47" s="29">
        <v>18.4</v>
      </c>
      <c r="C47" s="29">
        <v>13.4</v>
      </c>
      <c r="D47" s="26">
        <v>12</v>
      </c>
      <c r="E47" s="27">
        <f>C47*R30</f>
        <v>1929.6000000000001</v>
      </c>
      <c r="F47" s="50">
        <v>250</v>
      </c>
      <c r="G47" s="29">
        <v>22.7</v>
      </c>
      <c r="H47" s="29">
        <v>16.2</v>
      </c>
      <c r="I47" s="26">
        <v>12</v>
      </c>
      <c r="J47" s="27">
        <f>H47*R30</f>
        <v>2332.7999999999997</v>
      </c>
      <c r="K47" s="50">
        <v>250</v>
      </c>
      <c r="L47" s="29">
        <v>27.9</v>
      </c>
      <c r="M47" s="29">
        <v>19.4</v>
      </c>
      <c r="N47" s="26">
        <v>12</v>
      </c>
      <c r="O47" s="27">
        <f>M47*R30</f>
        <v>2793.6</v>
      </c>
      <c r="P47" s="4"/>
      <c r="Q47" s="12"/>
      <c r="R47" s="12"/>
      <c r="S47" s="12"/>
      <c r="T47" s="12"/>
    </row>
    <row r="48" spans="1:20" ht="18" customHeight="1">
      <c r="A48" s="50">
        <v>280</v>
      </c>
      <c r="B48" s="29">
        <v>20.6</v>
      </c>
      <c r="C48" s="29">
        <v>16.8</v>
      </c>
      <c r="D48" s="26">
        <v>12</v>
      </c>
      <c r="E48" s="27">
        <f>C48*R30</f>
        <v>2419.2000000000003</v>
      </c>
      <c r="F48" s="50">
        <v>280</v>
      </c>
      <c r="G48" s="29">
        <v>25.4</v>
      </c>
      <c r="H48" s="29">
        <v>20.3</v>
      </c>
      <c r="I48" s="26">
        <v>12</v>
      </c>
      <c r="J48" s="27">
        <f>H48*R30</f>
        <v>2923.2000000000003</v>
      </c>
      <c r="K48" s="50">
        <v>280</v>
      </c>
      <c r="L48" s="29">
        <v>31.3</v>
      </c>
      <c r="M48" s="29">
        <v>24.4</v>
      </c>
      <c r="N48" s="26">
        <v>12</v>
      </c>
      <c r="O48" s="27">
        <f>M48*R30</f>
        <v>3513.6</v>
      </c>
      <c r="P48" s="4"/>
      <c r="Q48" s="12"/>
      <c r="R48" s="12"/>
      <c r="S48" s="12"/>
      <c r="T48" s="12"/>
    </row>
    <row r="49" spans="1:20" ht="18" customHeight="1">
      <c r="A49" s="50">
        <v>315</v>
      </c>
      <c r="B49" s="29">
        <v>23.2</v>
      </c>
      <c r="C49" s="29">
        <v>21.3</v>
      </c>
      <c r="D49" s="26">
        <v>12</v>
      </c>
      <c r="E49" s="27">
        <f>C49*R30</f>
        <v>3067.2000000000003</v>
      </c>
      <c r="F49" s="50">
        <v>315</v>
      </c>
      <c r="G49" s="29">
        <v>28.6</v>
      </c>
      <c r="H49" s="29">
        <v>25.7</v>
      </c>
      <c r="I49" s="26">
        <v>12</v>
      </c>
      <c r="J49" s="27">
        <f>H49*R30</f>
        <v>3700.7999999999997</v>
      </c>
      <c r="K49" s="50">
        <v>315</v>
      </c>
      <c r="L49" s="29">
        <v>35.2</v>
      </c>
      <c r="M49" s="29">
        <v>30.8</v>
      </c>
      <c r="N49" s="26">
        <v>12</v>
      </c>
      <c r="O49" s="27">
        <f>M49*R30</f>
        <v>4435.2</v>
      </c>
      <c r="P49" s="4"/>
      <c r="Q49" s="12"/>
      <c r="R49" s="12"/>
      <c r="S49" s="12"/>
      <c r="T49" s="12"/>
    </row>
    <row r="50" spans="1:20" ht="18" customHeight="1">
      <c r="A50" s="50"/>
      <c r="B50" s="29"/>
      <c r="C50" s="29"/>
      <c r="D50" s="26"/>
      <c r="E50" s="27"/>
      <c r="F50" s="50"/>
      <c r="G50" s="29"/>
      <c r="H50" s="29"/>
      <c r="I50" s="26"/>
      <c r="J50" s="27"/>
      <c r="K50" s="50"/>
      <c r="L50" s="29"/>
      <c r="M50" s="29"/>
      <c r="N50" s="26"/>
      <c r="O50" s="27"/>
      <c r="P50" s="4"/>
      <c r="Q50" s="12"/>
      <c r="R50" s="12"/>
      <c r="S50" s="12"/>
      <c r="T50" s="12"/>
    </row>
    <row r="51" spans="1:20" ht="18" customHeight="1">
      <c r="A51" s="50"/>
      <c r="B51" s="29"/>
      <c r="C51" s="29"/>
      <c r="D51" s="26"/>
      <c r="E51" s="27"/>
      <c r="F51" s="50"/>
      <c r="G51" s="29"/>
      <c r="H51" s="29"/>
      <c r="I51" s="26"/>
      <c r="J51" s="27"/>
      <c r="K51" s="50"/>
      <c r="L51" s="29"/>
      <c r="M51" s="29"/>
      <c r="N51" s="26"/>
      <c r="O51" s="27"/>
      <c r="P51" s="4"/>
      <c r="Q51" s="65"/>
      <c r="R51" s="65"/>
      <c r="S51" s="65"/>
      <c r="T51" s="65"/>
    </row>
    <row r="52" spans="1:20" ht="18" customHeight="1">
      <c r="A52" s="50"/>
      <c r="B52" s="29"/>
      <c r="C52" s="29"/>
      <c r="D52" s="26"/>
      <c r="E52" s="27"/>
      <c r="F52" s="50"/>
      <c r="G52" s="29"/>
      <c r="H52" s="29"/>
      <c r="I52" s="26"/>
      <c r="J52" s="27"/>
      <c r="K52" s="50"/>
      <c r="L52" s="29"/>
      <c r="M52" s="29"/>
      <c r="N52" s="26"/>
      <c r="O52" s="27"/>
      <c r="P52" s="4"/>
      <c r="Q52" s="12"/>
      <c r="R52" s="12"/>
      <c r="S52" s="12"/>
      <c r="T52" s="12"/>
    </row>
    <row r="53" spans="1:20" ht="18" customHeight="1" thickBot="1">
      <c r="A53" s="50"/>
      <c r="B53" s="29"/>
      <c r="C53" s="29"/>
      <c r="D53" s="26"/>
      <c r="E53" s="27"/>
      <c r="F53" s="50"/>
      <c r="G53" s="29"/>
      <c r="H53" s="29"/>
      <c r="I53" s="26"/>
      <c r="J53" s="27"/>
      <c r="K53" s="52"/>
      <c r="L53" s="35"/>
      <c r="M53" s="35"/>
      <c r="N53" s="32"/>
      <c r="O53" s="33"/>
      <c r="P53" s="4"/>
      <c r="S53" s="12"/>
      <c r="T53" s="12"/>
    </row>
    <row r="54" spans="1:20" ht="18" customHeight="1">
      <c r="A54" s="50"/>
      <c r="B54" s="29"/>
      <c r="C54" s="29"/>
      <c r="D54" s="26"/>
      <c r="E54" s="27"/>
      <c r="F54" s="50"/>
      <c r="G54" s="29"/>
      <c r="H54" s="29"/>
      <c r="I54" s="26"/>
      <c r="J54" s="27"/>
      <c r="K54" s="13"/>
      <c r="L54" s="68"/>
      <c r="M54" s="68"/>
      <c r="N54" s="68"/>
      <c r="O54" s="68"/>
      <c r="P54" s="4"/>
      <c r="Q54" s="12"/>
      <c r="R54" s="12"/>
      <c r="S54" s="12"/>
      <c r="T54" s="12"/>
    </row>
    <row r="55" spans="1:20" ht="18" customHeight="1" thickBot="1">
      <c r="A55" s="52"/>
      <c r="B55" s="35"/>
      <c r="C55" s="35"/>
      <c r="D55" s="32"/>
      <c r="E55" s="33"/>
      <c r="F55" s="52"/>
      <c r="G55" s="35"/>
      <c r="H55" s="35"/>
      <c r="I55" s="32"/>
      <c r="J55" s="33"/>
      <c r="K55" s="13"/>
      <c r="L55" s="14"/>
      <c r="M55" s="14"/>
      <c r="N55" s="13"/>
      <c r="O55" s="15"/>
      <c r="P55" s="4"/>
      <c r="Q55" s="12"/>
      <c r="R55" s="12"/>
      <c r="S55" s="12"/>
      <c r="T55" s="12"/>
    </row>
    <row r="56" spans="5:20" ht="34.5" customHeight="1">
      <c r="E56" s="3"/>
      <c r="F56" s="3"/>
      <c r="J56" s="3"/>
      <c r="K56" s="3"/>
      <c r="Q56" s="65"/>
      <c r="R56" s="65"/>
      <c r="S56" s="65"/>
      <c r="T56" s="65"/>
    </row>
    <row r="57" spans="1:8" ht="15.75">
      <c r="A57" s="44"/>
      <c r="B57" s="44"/>
      <c r="C57" s="44"/>
      <c r="D57" s="44"/>
      <c r="E57" s="44" t="s">
        <v>74</v>
      </c>
      <c r="F57" s="44"/>
      <c r="G57" s="44"/>
      <c r="H57" s="44"/>
    </row>
  </sheetData>
  <sheetProtection/>
  <mergeCells count="15">
    <mergeCell ref="L54:O54"/>
    <mergeCell ref="Q56:T56"/>
    <mergeCell ref="A5:E5"/>
    <mergeCell ref="F5:J5"/>
    <mergeCell ref="K5:O5"/>
    <mergeCell ref="P5:T5"/>
    <mergeCell ref="A30:E30"/>
    <mergeCell ref="F30:J30"/>
    <mergeCell ref="K30:O30"/>
    <mergeCell ref="F2:P3"/>
    <mergeCell ref="Q32:T36"/>
    <mergeCell ref="Q41:T41"/>
    <mergeCell ref="Q51:T51"/>
    <mergeCell ref="A1:F1"/>
    <mergeCell ref="G1:T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  <ignoredErrors>
    <ignoredError sqref="E10 E12" formula="1"/>
    <ignoredError sqref="C10 C11:C22 H8:H22 M10:M22 M32:M49 H32:H49 C33:C49 R7:R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2010-11-16T09:36:27Z</cp:lastPrinted>
  <dcterms:created xsi:type="dcterms:W3CDTF">1996-10-08T23:32:33Z</dcterms:created>
  <dcterms:modified xsi:type="dcterms:W3CDTF">2016-07-08T08:29:46Z</dcterms:modified>
  <cp:category/>
  <cp:version/>
  <cp:contentType/>
  <cp:contentStatus/>
</cp:coreProperties>
</file>